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camilomelo/Documents/IEO/UNCHAIN/Templates_UNTIC/"/>
    </mc:Choice>
  </mc:AlternateContent>
  <xr:revisionPtr revIDLastSave="0" documentId="8_{EABF1A24-38EC-0E40-B231-2014457C35E2}" xr6:coauthVersionLast="47" xr6:coauthVersionMax="47" xr10:uidLastSave="{00000000-0000-0000-0000-000000000000}"/>
  <bookViews>
    <workbookView xWindow="760" yWindow="760" windowWidth="25780" windowHeight="14160" activeTab="1" xr2:uid="{C8718D68-46A4-4009-802B-C9BDEDADF2CE}"/>
  </bookViews>
  <sheets>
    <sheet name="Instructions" sheetId="1" r:id="rId1"/>
    <sheet name="Main Weight" sheetId="2" r:id="rId2"/>
    <sheet name="Hazard Weight" sheetId="3" r:id="rId3"/>
    <sheet name="Exposure Weight" sheetId="4" r:id="rId4"/>
    <sheet name="Vulnerability Weight" sheetId="5" r:id="rId5"/>
    <sheet name="Hazard Indicators" sheetId="6" r:id="rId6"/>
    <sheet name="Exposure Indicators" sheetId="7" r:id="rId7"/>
    <sheet name="Vulnerability Indicators"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2" l="1"/>
  <c r="E4" i="2"/>
  <c r="E6" i="2"/>
  <c r="B2" i="2"/>
</calcChain>
</file>

<file path=xl/sharedStrings.xml><?xml version="1.0" encoding="utf-8"?>
<sst xmlns="http://schemas.openxmlformats.org/spreadsheetml/2006/main" count="108" uniqueCount="94">
  <si>
    <t>HAZARD</t>
  </si>
  <si>
    <t>Weight</t>
  </si>
  <si>
    <t>Uncertainty</t>
  </si>
  <si>
    <t>Shape</t>
  </si>
  <si>
    <t>EXPOSURE</t>
  </si>
  <si>
    <t>VULNERABILITY</t>
  </si>
  <si>
    <t>Locations</t>
  </si>
  <si>
    <t>H1</t>
  </si>
  <si>
    <t>E1</t>
  </si>
  <si>
    <t>E2</t>
  </si>
  <si>
    <t>E3</t>
  </si>
  <si>
    <t>E4</t>
  </si>
  <si>
    <t>E5</t>
  </si>
  <si>
    <t>V1</t>
  </si>
  <si>
    <t>V2</t>
  </si>
  <si>
    <t>V3</t>
  </si>
  <si>
    <t>V4</t>
  </si>
  <si>
    <t>V5</t>
  </si>
  <si>
    <t>V6</t>
  </si>
  <si>
    <t>V7</t>
  </si>
  <si>
    <t>H1 uncertainty</t>
  </si>
  <si>
    <t>H1 shape</t>
  </si>
  <si>
    <t>E1 shape</t>
  </si>
  <si>
    <t>E1 uncertainty</t>
  </si>
  <si>
    <t>E2 uncertainty</t>
  </si>
  <si>
    <t>E2 shape</t>
  </si>
  <si>
    <t>E3 uncertainty</t>
  </si>
  <si>
    <t>E3 shape</t>
  </si>
  <si>
    <t>E4 uncertainty</t>
  </si>
  <si>
    <t>E4 shape</t>
  </si>
  <si>
    <t>E5 uncertainty</t>
  </si>
  <si>
    <t>E5 shape</t>
  </si>
  <si>
    <t>V1 uncertainty</t>
  </si>
  <si>
    <t>V1 shape</t>
  </si>
  <si>
    <t>V7 uncertainty</t>
  </si>
  <si>
    <t>V7 shape</t>
  </si>
  <si>
    <t>V6 shape</t>
  </si>
  <si>
    <t>V6 uncertainty</t>
  </si>
  <si>
    <t>V5 shape</t>
  </si>
  <si>
    <t>V5 uncertainty</t>
  </si>
  <si>
    <t>V4 shape</t>
  </si>
  <si>
    <t>V4 uncertainty</t>
  </si>
  <si>
    <t>V3 shape</t>
  </si>
  <si>
    <t>V3 uncertainty</t>
  </si>
  <si>
    <t>V2 shape</t>
  </si>
  <si>
    <t>V2 uncertainty</t>
  </si>
  <si>
    <t>V8</t>
  </si>
  <si>
    <t>V8 uncertainty</t>
  </si>
  <si>
    <t>V8 shape</t>
  </si>
  <si>
    <t>Present</t>
  </si>
  <si>
    <t>ssp245</t>
  </si>
  <si>
    <t>ssp585</t>
  </si>
  <si>
    <t>sps245</t>
  </si>
  <si>
    <t>Hazard</t>
  </si>
  <si>
    <t>Main Weight</t>
  </si>
  <si>
    <t>Exposure</t>
  </si>
  <si>
    <t>Vulnerability</t>
  </si>
  <si>
    <t>Components</t>
  </si>
  <si>
    <r>
      <t xml:space="preserve">The main novelty of UNTIC is that it allows to include </t>
    </r>
    <r>
      <rPr>
        <b/>
        <sz val="14"/>
        <color rgb="FFFF0000"/>
        <rFont val="Calibri"/>
        <family val="2"/>
        <scheme val="minor"/>
      </rPr>
      <t>uncertainty</t>
    </r>
    <r>
      <rPr>
        <b/>
        <sz val="14"/>
        <color theme="1"/>
        <rFont val="Calibri"/>
        <family val="2"/>
        <scheme val="minor"/>
      </rPr>
      <t xml:space="preserve"> estimates for the weights and the indicators, and even to consider that no information at all is available for a given indicator</t>
    </r>
  </si>
  <si>
    <r>
      <t xml:space="preserve">The UNTIC tool is a web-based app for the </t>
    </r>
    <r>
      <rPr>
        <b/>
        <sz val="14"/>
        <color rgb="FFFF0000"/>
        <rFont val="Calibri"/>
        <family val="2"/>
        <scheme val="minor"/>
      </rPr>
      <t>computation of multicomponent index based on uncertain indicators and weights</t>
    </r>
    <r>
      <rPr>
        <b/>
        <sz val="14"/>
        <color theme="1"/>
        <rFont val="Calibri"/>
        <family val="2"/>
        <scheme val="minor"/>
      </rPr>
      <t xml:space="preserve">. The UNTIC tool has been developed in the framework of the EU project UNCHAIN (https://bit.ly/3MNgwAx) in the framework of Climate Risk Assessments, but it has been expanded to accomodate any number of components and indicators. </t>
    </r>
  </si>
  <si>
    <t>Step-by-step guide:</t>
  </si>
  <si>
    <t>Overarching function (1/2)</t>
  </si>
  <si>
    <t>PDF Shape (1&gt;Gaussian; 2&gt;Uniform)</t>
  </si>
  <si>
    <t>Operator        (1&gt;"+" ; 2&gt; "*")</t>
  </si>
  <si>
    <t>Heat Index</t>
  </si>
  <si>
    <t>In case the user doesn't want to consider uncertainty, just set the Weight Uncertainty to 0. Conversely, if no information is available for a certain component, the best is consider a maximum Weight Uncertainty</t>
  </si>
  <si>
    <t>If the user wants to declare the name of the indicators they will be used in the outputs. If not , a dummy value will be used.</t>
  </si>
  <si>
    <r>
      <rPr>
        <b/>
        <sz val="14"/>
        <color theme="1"/>
        <rFont val="Calibri"/>
        <family val="2"/>
        <scheme val="minor"/>
      </rPr>
      <t>2.</t>
    </r>
    <r>
      <rPr>
        <sz val="14"/>
        <color theme="1"/>
        <rFont val="Calibri"/>
        <family val="2"/>
        <scheme val="minor"/>
      </rPr>
      <t xml:space="preserve"> In "Main Weight", choose the "overarching function", i.e. the functional form to be used for the aggregation of the different risk components. It can be a weighted arithmetic aggregation (1) or a weighted geometric aggregation (2).</t>
    </r>
  </si>
  <si>
    <r>
      <rPr>
        <b/>
        <sz val="14"/>
        <rFont val="Calibri"/>
        <family val="2"/>
        <scheme val="minor"/>
      </rPr>
      <t xml:space="preserve">1. </t>
    </r>
    <r>
      <rPr>
        <sz val="14"/>
        <color theme="1"/>
        <rFont val="Calibri"/>
        <family val="2"/>
        <scheme val="minor"/>
      </rPr>
      <t>Start filling the "Main Weight" sheet where you will define the aggregation function, the number and name of the main components, their weights and their associated uncertainty</t>
    </r>
  </si>
  <si>
    <r>
      <rPr>
        <b/>
        <sz val="14"/>
        <color theme="1"/>
        <rFont val="Calibri"/>
        <family val="2"/>
        <scheme val="minor"/>
      </rPr>
      <t>3</t>
    </r>
    <r>
      <rPr>
        <sz val="14"/>
        <color theme="1"/>
        <rFont val="Calibri"/>
        <family val="2"/>
        <scheme val="minor"/>
      </rPr>
      <t>. In "Main Weight", choose the shape of the probability distribution for each component.
Select (1) for the Gaussian distribution or (2) for the uniform distribution. The Weight will determine the central value for the distribution and the Weight Uncertainty will determine the width of the distribution.</t>
    </r>
  </si>
  <si>
    <r>
      <rPr>
        <b/>
        <sz val="14"/>
        <color theme="1"/>
        <rFont val="Calibri"/>
        <family val="2"/>
        <scheme val="minor"/>
      </rPr>
      <t>4</t>
    </r>
    <r>
      <rPr>
        <sz val="14"/>
        <color theme="1"/>
        <rFont val="Calibri"/>
        <family val="2"/>
        <scheme val="minor"/>
      </rPr>
      <t>. Fill in the Weights associated to each indicator in the corresponding sheets (e.g. Hazard Weight, Exposure Weight, Vulnerability Weight,...).</t>
    </r>
    <r>
      <rPr>
        <i/>
        <sz val="14"/>
        <color theme="1"/>
        <rFont val="Calibri"/>
        <family val="2"/>
        <scheme val="minor"/>
      </rPr>
      <t xml:space="preserve"> </t>
    </r>
    <r>
      <rPr>
        <sz val="14"/>
        <color theme="1"/>
        <rFont val="Calibri"/>
        <family val="2"/>
        <scheme val="minor"/>
      </rPr>
      <t>The criteria are the same than explained above (i.e. provide the weight, the weight uncertainty and the shape of the distribution)</t>
    </r>
  </si>
  <si>
    <r>
      <rPr>
        <b/>
        <sz val="14"/>
        <color theme="1"/>
        <rFont val="Calibri"/>
        <family val="2"/>
        <scheme val="minor"/>
      </rPr>
      <t>6.</t>
    </r>
    <r>
      <rPr>
        <sz val="14"/>
        <color theme="1"/>
        <rFont val="Calibri"/>
        <family val="2"/>
        <scheme val="minor"/>
      </rPr>
      <t xml:space="preserve"> Once completed, load the Excel spreadsheet into the web application and click on the "process file" button to run the application.</t>
    </r>
  </si>
  <si>
    <r>
      <rPr>
        <b/>
        <sz val="14"/>
        <color theme="1"/>
        <rFont val="Calibri"/>
        <family val="2"/>
        <scheme val="minor"/>
      </rPr>
      <t>5.</t>
    </r>
    <r>
      <rPr>
        <sz val="14"/>
        <color theme="1"/>
        <rFont val="Calibri"/>
        <family val="2"/>
        <scheme val="minor"/>
      </rPr>
      <t xml:space="preserve"> Fill in the values for all the indicators in a separate sheet for the indicators corresponding to each component. The values can be prescribed for all the locations where the analysis is performed (i.e. different sites, time horizons, scenarios ... ). Along with the indicator values, the user can prescribe the associated uncertainty and the shape of the distribution (the criteria are the same than explained above)</t>
    </r>
  </si>
  <si>
    <r>
      <rPr>
        <b/>
        <sz val="14"/>
        <color theme="1"/>
        <rFont val="Calibri"/>
        <family val="2"/>
        <scheme val="minor"/>
      </rPr>
      <t>7.</t>
    </r>
    <r>
      <rPr>
        <sz val="14"/>
        <color theme="1"/>
        <rFont val="Calibri"/>
        <family val="2"/>
        <scheme val="minor"/>
      </rPr>
      <t xml:space="preserve"> The results will be automatically downloaded to your computer in the form of an Excel spreadsheet. You can also view a graphical representation of the results directly on the web and download the resulting figures.</t>
    </r>
  </si>
  <si>
    <t xml:space="preserve">A- An Excel file including the results of the Risk assessment is automaticaly downloaded. This file contains, in the first sheet, the mean and stdv of the MC simulation for the composite indicatore for each of the locations (sites, time horizons, scenarios...) analyzed. The other sheets include the results of a sensitivity test to variations in the values of individual indicators. </t>
  </si>
  <si>
    <t>B- Graphical outputs are also generated. These include: 1) a plot with the distribution of the final risk estimate and the distribution of each risk component; 2) Plot with a test of the sensibility in the final risk estimate to variations in the values of individual indicators</t>
  </si>
  <si>
    <r>
      <t xml:space="preserve">The UNTIC tool will authomaticaly generate a set of </t>
    </r>
    <r>
      <rPr>
        <sz val="14"/>
        <color rgb="FFC00000"/>
        <rFont val="Calibri"/>
        <family val="2"/>
        <scheme val="minor"/>
      </rPr>
      <t>outputs</t>
    </r>
    <r>
      <rPr>
        <sz val="14"/>
        <color theme="1"/>
        <rFont val="Calibri"/>
        <family val="2"/>
        <scheme val="minor"/>
      </rPr>
      <t xml:space="preserve">: </t>
    </r>
  </si>
  <si>
    <t>In case the user doesn't want to assign different weights, the same value can be assigned to each weight (this is equivalent to use unweighted aggregation)</t>
  </si>
  <si>
    <t>Instructions</t>
  </si>
  <si>
    <t>Fill in the different sheets of this file with the information corresponding to your case study. This includes the definition of the aggregated indicator (e.g. aggregation function, number of components, components weights with their associated uncertainty), the weights and corresponding uncertainty of each indicator, and the values of the indicators for different locations/time horizons.</t>
  </si>
  <si>
    <t>The prefilled values in the template correspond to the case study described in Melo-Aguilar et al., 2022 where climate impact risk is quantified for three climate scenarios. This file can be used for testing or to be modified with the user needs.</t>
  </si>
  <si>
    <t>Age</t>
  </si>
  <si>
    <t>Purchasing_Power</t>
  </si>
  <si>
    <t>Tourist_Profile</t>
  </si>
  <si>
    <t>Comfort_level</t>
  </si>
  <si>
    <t>Quality_beach</t>
  </si>
  <si>
    <t>Health_System</t>
  </si>
  <si>
    <t>Quality_Info</t>
  </si>
  <si>
    <t>Long_Term_Planning</t>
  </si>
  <si>
    <t>Offer_alternative</t>
  </si>
  <si>
    <t>Dependence_source</t>
  </si>
  <si>
    <t>Overcrowding</t>
  </si>
  <si>
    <t>AC_measures</t>
  </si>
  <si>
    <t>Deseasonalization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</si>
</sst>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b/>
      <sz val="14"/>
      <name val="Calibri"/>
      <family val="2"/>
      <scheme val="minor"/>
    </font>
    <font>
      <b/>
      <sz val="14"/>
      <color rgb="FFFF0000"/>
      <name val="Calibri"/>
      <family val="2"/>
      <scheme val="minor"/>
    </font>
    <font>
      <i/>
      <sz val="14"/>
      <color theme="1"/>
      <name val="Calibri"/>
      <family val="2"/>
      <scheme val="minor"/>
    </font>
    <font>
      <sz val="14"/>
      <color rgb="FFC00000"/>
      <name val="Calibri"/>
      <family val="2"/>
      <scheme val="minor"/>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s>
  <cellStyleXfs count="1">
    <xf numFmtId="0" fontId="0" fillId="0" borderId="0"/>
  </cellStyleXfs>
  <cellXfs count="8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10" xfId="0" applyBorder="1"/>
    <xf numFmtId="0" fontId="2" fillId="0" borderId="0" xfId="0" applyFont="1"/>
    <xf numFmtId="2" fontId="0" fillId="0" borderId="0" xfId="0" applyNumberFormat="1"/>
    <xf numFmtId="1" fontId="0" fillId="0" borderId="15" xfId="0" applyNumberFormat="1" applyBorder="1"/>
    <xf numFmtId="2" fontId="0" fillId="0" borderId="15" xfId="0" applyNumberFormat="1" applyBorder="1"/>
    <xf numFmtId="0" fontId="0" fillId="0" borderId="0" xfId="0" applyAlignment="1">
      <alignment wrapText="1"/>
    </xf>
    <xf numFmtId="1" fontId="0" fillId="0" borderId="0" xfId="0" applyNumberFormat="1"/>
    <xf numFmtId="0" fontId="0" fillId="0" borderId="0" xfId="0" applyAlignment="1">
      <alignment horizontal="center"/>
    </xf>
    <xf numFmtId="0" fontId="3" fillId="0" borderId="0" xfId="0" applyFont="1" applyAlignment="1">
      <alignment horizontal="left" vertical="center" wrapText="1"/>
    </xf>
    <xf numFmtId="2" fontId="0" fillId="0" borderId="0" xfId="0" applyNumberFormat="1" applyAlignment="1">
      <alignment wrapText="1"/>
    </xf>
    <xf numFmtId="0" fontId="4" fillId="0" borderId="0" xfId="0" applyFont="1" applyAlignment="1">
      <alignment horizontal="center"/>
    </xf>
    <xf numFmtId="2" fontId="4"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0" fontId="4" fillId="0" borderId="1" xfId="0" applyFont="1" applyBorder="1" applyAlignment="1">
      <alignment horizontal="center" wrapText="1"/>
    </xf>
    <xf numFmtId="0" fontId="0" fillId="0" borderId="2" xfId="0" applyBorder="1" applyAlignment="1">
      <alignment wrapText="1"/>
    </xf>
    <xf numFmtId="0" fontId="0" fillId="0" borderId="3" xfId="0" applyBorder="1" applyAlignment="1">
      <alignment wrapText="1"/>
    </xf>
    <xf numFmtId="1" fontId="0" fillId="0" borderId="5" xfId="0" applyNumberFormat="1" applyBorder="1"/>
    <xf numFmtId="0" fontId="4" fillId="0" borderId="14" xfId="0" applyFont="1" applyBorder="1" applyAlignment="1">
      <alignment horizont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xf>
    <xf numFmtId="0" fontId="4" fillId="0" borderId="13" xfId="0" applyFont="1" applyBorder="1" applyAlignment="1">
      <alignment horizontal="center"/>
    </xf>
    <xf numFmtId="0" fontId="2" fillId="0" borderId="0" xfId="0" applyFont="1" applyAlignment="1">
      <alignment wrapText="1"/>
    </xf>
    <xf numFmtId="0" fontId="2"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4" fillId="0" borderId="14" xfId="0" applyFont="1" applyBorder="1"/>
    <xf numFmtId="0" fontId="4" fillId="0" borderId="12" xfId="0" applyFont="1" applyBorder="1"/>
    <xf numFmtId="0" fontId="4" fillId="0" borderId="13" xfId="0" applyFont="1" applyBorder="1"/>
    <xf numFmtId="0" fontId="4" fillId="0" borderId="1" xfId="0" applyFont="1" applyBorder="1"/>
    <xf numFmtId="0" fontId="4" fillId="0" borderId="10" xfId="0" applyFont="1" applyBorder="1"/>
    <xf numFmtId="0" fontId="4" fillId="0" borderId="5" xfId="0" applyFont="1" applyBorder="1"/>
    <xf numFmtId="0" fontId="4" fillId="0" borderId="9" xfId="0" applyFont="1" applyBorder="1"/>
    <xf numFmtId="0" fontId="4" fillId="0" borderId="11" xfId="0" applyFont="1" applyBorder="1"/>
    <xf numFmtId="0" fontId="4" fillId="0" borderId="8" xfId="0" applyFont="1" applyBorder="1"/>
    <xf numFmtId="0" fontId="0" fillId="0" borderId="0" xfId="0" applyAlignment="1">
      <alignment horizont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 fillId="0" borderId="22" xfId="0" applyFont="1" applyBorder="1" applyAlignment="1">
      <alignment horizontal="left" vertical="center" wrapText="1"/>
    </xf>
    <xf numFmtId="0" fontId="2" fillId="0" borderId="15" xfId="0" applyFont="1" applyBorder="1" applyAlignment="1">
      <alignment horizontal="left" vertical="center" wrapText="1"/>
    </xf>
    <xf numFmtId="0" fontId="2" fillId="0" borderId="23" xfId="0" applyFont="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5" xfId="0" applyFont="1" applyBorder="1" applyAlignment="1">
      <alignment horizontal="center" vertical="center" wrapText="1"/>
    </xf>
    <xf numFmtId="0" fontId="3" fillId="0" borderId="24" xfId="0" applyFont="1" applyBorder="1" applyAlignment="1">
      <alignment horizontal="center" vertical="center"/>
    </xf>
    <xf numFmtId="0" fontId="3" fillId="0" borderId="17" xfId="0" applyFont="1" applyBorder="1" applyAlignment="1">
      <alignment horizontal="center" vertical="center"/>
    </xf>
    <xf numFmtId="0" fontId="3" fillId="0" borderId="25" xfId="0" applyFont="1" applyBorder="1" applyAlignment="1">
      <alignment horizontal="center" vertical="center"/>
    </xf>
    <xf numFmtId="0" fontId="2" fillId="0" borderId="3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7" fillId="0" borderId="24" xfId="0" applyFont="1" applyBorder="1" applyAlignment="1">
      <alignment horizontal="left" vertical="center" wrapText="1"/>
    </xf>
    <xf numFmtId="0" fontId="2" fillId="0" borderId="17" xfId="0" applyFont="1" applyBorder="1" applyAlignment="1">
      <alignment horizontal="left" vertical="center" wrapText="1"/>
    </xf>
    <xf numFmtId="0" fontId="2" fillId="0" borderId="25" xfId="0" applyFont="1" applyBorder="1" applyAlignment="1">
      <alignment horizontal="left" vertical="center" wrapText="1"/>
    </xf>
    <xf numFmtId="0" fontId="7" fillId="0" borderId="24" xfId="0" applyFont="1" applyBorder="1" applyAlignment="1">
      <alignment horizontal="center" vertical="center" wrapText="1"/>
    </xf>
    <xf numFmtId="0" fontId="7" fillId="0" borderId="17" xfId="0" applyFont="1" applyBorder="1" applyAlignment="1">
      <alignment horizontal="left" vertical="center" wrapText="1"/>
    </xf>
    <xf numFmtId="0" fontId="7" fillId="0" borderId="25" xfId="0" applyFont="1" applyBorder="1" applyAlignment="1">
      <alignment horizontal="left" vertical="center" wrapText="1"/>
    </xf>
    <xf numFmtId="0" fontId="7" fillId="0" borderId="17" xfId="0" applyFont="1" applyBorder="1" applyAlignment="1">
      <alignment horizontal="center" vertical="center" wrapText="1"/>
    </xf>
    <xf numFmtId="0" fontId="7" fillId="0" borderId="25" xfId="0" applyFont="1" applyBorder="1" applyAlignment="1">
      <alignment horizontal="center" vertical="center" wrapText="1"/>
    </xf>
    <xf numFmtId="0" fontId="2" fillId="0" borderId="26"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left" vertical="center" wrapText="1"/>
    </xf>
    <xf numFmtId="0" fontId="2" fillId="0" borderId="26" xfId="0" applyFont="1" applyBorder="1" applyAlignment="1">
      <alignment horizontal="center" vertical="center" wrapText="1"/>
    </xf>
    <xf numFmtId="0" fontId="2" fillId="0" borderId="0" xfId="0" applyFont="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2" fontId="0" fillId="0" borderId="6" xfId="0" applyNumberFormat="1" applyBorder="1" applyAlignment="1">
      <alignment horizontal="center"/>
    </xf>
    <xf numFmtId="2" fontId="0" fillId="0" borderId="7"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169985</xdr:colOff>
      <xdr:row>1</xdr:row>
      <xdr:rowOff>165100</xdr:rowOff>
    </xdr:from>
    <xdr:to>
      <xdr:col>4</xdr:col>
      <xdr:colOff>439616</xdr:colOff>
      <xdr:row>5</xdr:row>
      <xdr:rowOff>190464</xdr:rowOff>
    </xdr:to>
    <xdr:pic>
      <xdr:nvPicPr>
        <xdr:cNvPr id="3" name="Imagen 2">
          <a:extLst>
            <a:ext uri="{FF2B5EF4-FFF2-40B4-BE49-F238E27FC236}">
              <a16:creationId xmlns:a16="http://schemas.microsoft.com/office/drawing/2014/main" id="{C61D5EA0-599A-DAC1-45C5-8BE07F976C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985" y="355600"/>
          <a:ext cx="3317631" cy="787364"/>
        </a:xfrm>
        <a:prstGeom prst="rect">
          <a:avLst/>
        </a:prstGeom>
      </xdr:spPr>
    </xdr:pic>
    <xdr:clientData/>
  </xdr:twoCellAnchor>
  <xdr:twoCellAnchor editAs="oneCell">
    <xdr:from>
      <xdr:col>4</xdr:col>
      <xdr:colOff>722478</xdr:colOff>
      <xdr:row>0</xdr:row>
      <xdr:rowOff>170962</xdr:rowOff>
    </xdr:from>
    <xdr:to>
      <xdr:col>6</xdr:col>
      <xdr:colOff>483577</xdr:colOff>
      <xdr:row>8</xdr:row>
      <xdr:rowOff>3272</xdr:rowOff>
    </xdr:to>
    <xdr:pic>
      <xdr:nvPicPr>
        <xdr:cNvPr id="5" name="Imagen 4">
          <a:extLst>
            <a:ext uri="{FF2B5EF4-FFF2-40B4-BE49-F238E27FC236}">
              <a16:creationId xmlns:a16="http://schemas.microsoft.com/office/drawing/2014/main" id="{E9EA6260-0907-2C25-F334-1C9D547AC9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70478" y="170962"/>
          <a:ext cx="1285099" cy="1356310"/>
        </a:xfrm>
        <a:prstGeom prst="rect">
          <a:avLst/>
        </a:prstGeom>
      </xdr:spPr>
    </xdr:pic>
    <xdr:clientData/>
  </xdr:twoCellAnchor>
  <xdr:twoCellAnchor editAs="oneCell">
    <xdr:from>
      <xdr:col>6</xdr:col>
      <xdr:colOff>659424</xdr:colOff>
      <xdr:row>1</xdr:row>
      <xdr:rowOff>123147</xdr:rowOff>
    </xdr:from>
    <xdr:to>
      <xdr:col>9</xdr:col>
      <xdr:colOff>439616</xdr:colOff>
      <xdr:row>7</xdr:row>
      <xdr:rowOff>19782</xdr:rowOff>
    </xdr:to>
    <xdr:pic>
      <xdr:nvPicPr>
        <xdr:cNvPr id="4" name="Imagen 3">
          <a:extLst>
            <a:ext uri="{FF2B5EF4-FFF2-40B4-BE49-F238E27FC236}">
              <a16:creationId xmlns:a16="http://schemas.microsoft.com/office/drawing/2014/main" id="{972D87DC-62F9-46AB-91B3-6E760E2FF39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31424" y="313647"/>
          <a:ext cx="2066192" cy="10396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78940-0816-4882-A106-2316FA5D4571}">
  <dimension ref="A1:J38"/>
  <sheetViews>
    <sheetView zoomScale="85" zoomScaleNormal="85" workbookViewId="0">
      <selection activeCell="A31" sqref="A31:J31"/>
    </sheetView>
  </sheetViews>
  <sheetFormatPr baseColWidth="10" defaultRowHeight="15" x14ac:dyDescent="0.2"/>
  <sheetData>
    <row r="1" spans="1:10" x14ac:dyDescent="0.2">
      <c r="A1" s="44"/>
      <c r="B1" s="44"/>
      <c r="C1" s="44"/>
      <c r="D1" s="44"/>
      <c r="E1" s="44"/>
      <c r="F1" s="44"/>
      <c r="G1" s="44"/>
      <c r="H1" s="44"/>
      <c r="I1" s="44"/>
      <c r="J1" s="44"/>
    </row>
    <row r="2" spans="1:10" x14ac:dyDescent="0.2">
      <c r="A2" s="44"/>
      <c r="B2" s="44"/>
      <c r="C2" s="44"/>
      <c r="D2" s="44"/>
      <c r="E2" s="44"/>
      <c r="F2" s="44"/>
      <c r="G2" s="44"/>
      <c r="H2" s="44"/>
      <c r="I2" s="44"/>
      <c r="J2" s="44"/>
    </row>
    <row r="3" spans="1:10" x14ac:dyDescent="0.2">
      <c r="A3" s="44"/>
      <c r="B3" s="44"/>
      <c r="C3" s="44"/>
      <c r="D3" s="44"/>
      <c r="E3" s="44"/>
      <c r="F3" s="44"/>
      <c r="G3" s="44"/>
      <c r="H3" s="44"/>
      <c r="I3" s="44"/>
      <c r="J3" s="44"/>
    </row>
    <row r="4" spans="1:10" x14ac:dyDescent="0.2">
      <c r="A4" s="44"/>
      <c r="B4" s="44"/>
      <c r="C4" s="44"/>
      <c r="D4" s="44"/>
      <c r="E4" s="44"/>
      <c r="F4" s="44"/>
      <c r="G4" s="44"/>
      <c r="H4" s="44"/>
      <c r="I4" s="44"/>
      <c r="J4" s="44"/>
    </row>
    <row r="5" spans="1:10" x14ac:dyDescent="0.2">
      <c r="A5" s="44"/>
      <c r="B5" s="44"/>
      <c r="C5" s="44"/>
      <c r="D5" s="44"/>
      <c r="E5" s="44"/>
      <c r="F5" s="44"/>
      <c r="G5" s="44"/>
      <c r="H5" s="44"/>
      <c r="I5" s="44"/>
      <c r="J5" s="44"/>
    </row>
    <row r="6" spans="1:10" x14ac:dyDescent="0.2">
      <c r="A6" s="44"/>
      <c r="B6" s="44"/>
      <c r="C6" s="44"/>
      <c r="D6" s="44"/>
      <c r="E6" s="44"/>
      <c r="F6" s="44"/>
      <c r="G6" s="44"/>
      <c r="H6" s="44"/>
      <c r="I6" s="44"/>
      <c r="J6" s="44"/>
    </row>
    <row r="7" spans="1:10" x14ac:dyDescent="0.2">
      <c r="A7" s="44"/>
      <c r="B7" s="44"/>
      <c r="C7" s="44"/>
      <c r="D7" s="44"/>
      <c r="E7" s="44"/>
      <c r="F7" s="44"/>
      <c r="G7" s="44"/>
      <c r="H7" s="44"/>
      <c r="I7" s="44"/>
      <c r="J7" s="44"/>
    </row>
    <row r="8" spans="1:10" x14ac:dyDescent="0.2">
      <c r="A8" s="44"/>
      <c r="B8" s="44"/>
      <c r="C8" s="44"/>
      <c r="D8" s="44"/>
      <c r="E8" s="44"/>
      <c r="F8" s="44"/>
      <c r="G8" s="44"/>
      <c r="H8" s="44"/>
      <c r="I8" s="44"/>
      <c r="J8" s="44"/>
    </row>
    <row r="9" spans="1:10" x14ac:dyDescent="0.2">
      <c r="A9" s="44"/>
      <c r="B9" s="44"/>
      <c r="C9" s="44"/>
      <c r="D9" s="44"/>
      <c r="E9" s="44"/>
      <c r="F9" s="44"/>
      <c r="G9" s="44"/>
      <c r="H9" s="44"/>
      <c r="I9" s="44"/>
      <c r="J9" s="44"/>
    </row>
    <row r="11" spans="1:10" ht="78" customHeight="1" x14ac:dyDescent="0.2">
      <c r="A11" s="45" t="s">
        <v>59</v>
      </c>
      <c r="B11" s="46"/>
      <c r="C11" s="46"/>
      <c r="D11" s="46"/>
      <c r="E11" s="46"/>
      <c r="F11" s="46"/>
      <c r="G11" s="46"/>
      <c r="H11" s="46"/>
      <c r="I11" s="46"/>
      <c r="J11" s="47"/>
    </row>
    <row r="12" spans="1:10" ht="16.5" customHeight="1" x14ac:dyDescent="0.2">
      <c r="A12" s="16"/>
      <c r="B12" s="16"/>
      <c r="C12" s="16"/>
      <c r="D12" s="16"/>
      <c r="E12" s="16"/>
      <c r="F12" s="16"/>
      <c r="G12" s="16"/>
      <c r="H12" s="16"/>
      <c r="I12" s="16"/>
      <c r="J12" s="16"/>
    </row>
    <row r="13" spans="1:10" ht="78" customHeight="1" x14ac:dyDescent="0.2">
      <c r="A13" s="54" t="s">
        <v>58</v>
      </c>
      <c r="B13" s="55"/>
      <c r="C13" s="55"/>
      <c r="D13" s="55"/>
      <c r="E13" s="55"/>
      <c r="F13" s="55"/>
      <c r="G13" s="55"/>
      <c r="H13" s="55"/>
      <c r="I13" s="55"/>
      <c r="J13" s="56"/>
    </row>
    <row r="14" spans="1:10" ht="16" thickBot="1" x14ac:dyDescent="0.25"/>
    <row r="15" spans="1:10" s="9" customFormat="1" ht="19" x14ac:dyDescent="0.25">
      <c r="A15" s="48" t="s">
        <v>78</v>
      </c>
      <c r="B15" s="49"/>
      <c r="C15" s="49"/>
      <c r="D15" s="49"/>
      <c r="E15" s="49"/>
      <c r="F15" s="49"/>
      <c r="G15" s="49"/>
      <c r="H15" s="49"/>
      <c r="I15" s="49"/>
      <c r="J15" s="50"/>
    </row>
    <row r="16" spans="1:10" s="9" customFormat="1" ht="136.5" customHeight="1" x14ac:dyDescent="0.25">
      <c r="A16" s="57" t="s">
        <v>79</v>
      </c>
      <c r="B16" s="58"/>
      <c r="C16" s="58"/>
      <c r="D16" s="58"/>
      <c r="E16" s="58"/>
      <c r="F16" s="58"/>
      <c r="G16" s="58"/>
      <c r="H16" s="58"/>
      <c r="I16" s="58"/>
      <c r="J16" s="59"/>
    </row>
    <row r="17" spans="1:10" s="9" customFormat="1" ht="75.75" customHeight="1" x14ac:dyDescent="0.25">
      <c r="A17" s="69" t="s">
        <v>80</v>
      </c>
      <c r="B17" s="58"/>
      <c r="C17" s="58"/>
      <c r="D17" s="58"/>
      <c r="E17" s="58"/>
      <c r="F17" s="58"/>
      <c r="G17" s="58"/>
      <c r="H17" s="58"/>
      <c r="I17" s="58"/>
      <c r="J17" s="59"/>
    </row>
    <row r="18" spans="1:10" s="9" customFormat="1" ht="42.75" customHeight="1" x14ac:dyDescent="0.25">
      <c r="A18" s="60" t="s">
        <v>60</v>
      </c>
      <c r="B18" s="61"/>
      <c r="C18" s="61"/>
      <c r="D18" s="61"/>
      <c r="E18" s="61"/>
      <c r="F18" s="61"/>
      <c r="G18" s="61"/>
      <c r="H18" s="61"/>
      <c r="I18" s="61"/>
      <c r="J18" s="62"/>
    </row>
    <row r="19" spans="1:10" s="9" customFormat="1" ht="57" customHeight="1" x14ac:dyDescent="0.25">
      <c r="A19" s="51" t="s">
        <v>68</v>
      </c>
      <c r="B19" s="52"/>
      <c r="C19" s="52"/>
      <c r="D19" s="52"/>
      <c r="E19" s="52"/>
      <c r="F19" s="52"/>
      <c r="G19" s="52"/>
      <c r="H19" s="52"/>
      <c r="I19" s="52"/>
      <c r="J19" s="53"/>
    </row>
    <row r="20" spans="1:10" s="9" customFormat="1" ht="73.5" customHeight="1" x14ac:dyDescent="0.25">
      <c r="A20" s="51" t="s">
        <v>67</v>
      </c>
      <c r="B20" s="52"/>
      <c r="C20" s="52"/>
      <c r="D20" s="52"/>
      <c r="E20" s="52"/>
      <c r="F20" s="52"/>
      <c r="G20" s="52"/>
      <c r="H20" s="52"/>
      <c r="I20" s="52"/>
      <c r="J20" s="53"/>
    </row>
    <row r="21" spans="1:10" s="9" customFormat="1" ht="84" customHeight="1" x14ac:dyDescent="0.25">
      <c r="A21" s="51" t="s">
        <v>69</v>
      </c>
      <c r="B21" s="52"/>
      <c r="C21" s="52"/>
      <c r="D21" s="52"/>
      <c r="E21" s="52"/>
      <c r="F21" s="52"/>
      <c r="G21" s="52"/>
      <c r="H21" s="52"/>
      <c r="I21" s="52"/>
      <c r="J21" s="53"/>
    </row>
    <row r="22" spans="1:10" s="9" customFormat="1" ht="48.75" customHeight="1" x14ac:dyDescent="0.25">
      <c r="A22" s="66" t="s">
        <v>77</v>
      </c>
      <c r="B22" s="67"/>
      <c r="C22" s="67"/>
      <c r="D22" s="67"/>
      <c r="E22" s="67"/>
      <c r="F22" s="67"/>
      <c r="G22" s="67"/>
      <c r="H22" s="67"/>
      <c r="I22" s="67"/>
      <c r="J22" s="68"/>
    </row>
    <row r="23" spans="1:10" s="9" customFormat="1" ht="64.5" customHeight="1" x14ac:dyDescent="0.25">
      <c r="A23" s="66" t="s">
        <v>65</v>
      </c>
      <c r="B23" s="70"/>
      <c r="C23" s="70"/>
      <c r="D23" s="70"/>
      <c r="E23" s="70"/>
      <c r="F23" s="70"/>
      <c r="G23" s="70"/>
      <c r="H23" s="70"/>
      <c r="I23" s="70"/>
      <c r="J23" s="71"/>
    </row>
    <row r="24" spans="1:10" s="9" customFormat="1" ht="68.25" customHeight="1" x14ac:dyDescent="0.25">
      <c r="A24" s="51" t="s">
        <v>70</v>
      </c>
      <c r="B24" s="52"/>
      <c r="C24" s="52"/>
      <c r="D24" s="52"/>
      <c r="E24" s="52"/>
      <c r="F24" s="52"/>
      <c r="G24" s="52"/>
      <c r="H24" s="52"/>
      <c r="I24" s="52"/>
      <c r="J24" s="53"/>
    </row>
    <row r="25" spans="1:10" s="9" customFormat="1" ht="41.25" customHeight="1" x14ac:dyDescent="0.25">
      <c r="A25" s="69" t="s">
        <v>66</v>
      </c>
      <c r="B25" s="72"/>
      <c r="C25" s="72"/>
      <c r="D25" s="72"/>
      <c r="E25" s="72"/>
      <c r="F25" s="72"/>
      <c r="G25" s="72"/>
      <c r="H25" s="72"/>
      <c r="I25" s="72"/>
      <c r="J25" s="73"/>
    </row>
    <row r="26" spans="1:10" s="9" customFormat="1" ht="93" customHeight="1" x14ac:dyDescent="0.25">
      <c r="A26" s="51" t="s">
        <v>72</v>
      </c>
      <c r="B26" s="52"/>
      <c r="C26" s="52"/>
      <c r="D26" s="52"/>
      <c r="E26" s="52"/>
      <c r="F26" s="52"/>
      <c r="G26" s="52"/>
      <c r="H26" s="52"/>
      <c r="I26" s="52"/>
      <c r="J26" s="53"/>
    </row>
    <row r="27" spans="1:10" s="9" customFormat="1" ht="58" customHeight="1" x14ac:dyDescent="0.25">
      <c r="A27" s="83" t="s">
        <v>71</v>
      </c>
      <c r="B27" s="81"/>
      <c r="C27" s="81"/>
      <c r="D27" s="81"/>
      <c r="E27" s="81"/>
      <c r="F27" s="81"/>
      <c r="G27" s="81"/>
      <c r="H27" s="81"/>
      <c r="I27" s="81"/>
      <c r="J27" s="84"/>
    </row>
    <row r="28" spans="1:10" s="9" customFormat="1" ht="52" customHeight="1" x14ac:dyDescent="0.25">
      <c r="A28" s="80" t="s">
        <v>73</v>
      </c>
      <c r="B28" s="81"/>
      <c r="C28" s="81"/>
      <c r="D28" s="81"/>
      <c r="E28" s="81"/>
      <c r="F28" s="81"/>
      <c r="G28" s="81"/>
      <c r="H28" s="81"/>
      <c r="I28" s="81"/>
      <c r="J28" s="82"/>
    </row>
    <row r="29" spans="1:10" s="9" customFormat="1" ht="43.5" customHeight="1" x14ac:dyDescent="0.25">
      <c r="A29" s="74" t="s">
        <v>76</v>
      </c>
      <c r="B29" s="75"/>
      <c r="C29" s="75"/>
      <c r="D29" s="75"/>
      <c r="E29" s="75"/>
      <c r="F29" s="75"/>
      <c r="G29" s="75"/>
      <c r="H29" s="75"/>
      <c r="I29" s="75"/>
      <c r="J29" s="76"/>
    </row>
    <row r="30" spans="1:10" s="31" customFormat="1" ht="105" customHeight="1" x14ac:dyDescent="0.25">
      <c r="A30" s="77" t="s">
        <v>74</v>
      </c>
      <c r="B30" s="78"/>
      <c r="C30" s="78"/>
      <c r="D30" s="78"/>
      <c r="E30" s="78"/>
      <c r="F30" s="78"/>
      <c r="G30" s="78"/>
      <c r="H30" s="78"/>
      <c r="I30" s="78"/>
      <c r="J30" s="79"/>
    </row>
    <row r="31" spans="1:10" s="9" customFormat="1" ht="68.25" customHeight="1" x14ac:dyDescent="0.25">
      <c r="A31" s="63" t="s">
        <v>75</v>
      </c>
      <c r="B31" s="64"/>
      <c r="C31" s="64"/>
      <c r="D31" s="64"/>
      <c r="E31" s="64"/>
      <c r="F31" s="64"/>
      <c r="G31" s="64"/>
      <c r="H31" s="64"/>
      <c r="I31" s="64"/>
      <c r="J31" s="65"/>
    </row>
    <row r="32" spans="1:10" s="9" customFormat="1" ht="19" x14ac:dyDescent="0.25">
      <c r="A32" s="32"/>
      <c r="B32" s="32"/>
      <c r="C32" s="32"/>
      <c r="D32" s="32"/>
      <c r="E32" s="32"/>
      <c r="F32" s="32"/>
      <c r="G32" s="32"/>
      <c r="H32" s="32"/>
      <c r="I32" s="32"/>
      <c r="J32" s="32"/>
    </row>
    <row r="33" spans="1:10" ht="15" customHeight="1" x14ac:dyDescent="0.2">
      <c r="A33" s="32"/>
      <c r="B33" s="32"/>
      <c r="C33" s="32"/>
      <c r="D33" s="32"/>
      <c r="E33" s="32"/>
      <c r="F33" s="32"/>
      <c r="G33" s="32"/>
      <c r="H33" s="32"/>
      <c r="I33" s="32"/>
      <c r="J33" s="32"/>
    </row>
    <row r="34" spans="1:10" ht="15" customHeight="1" x14ac:dyDescent="0.2">
      <c r="A34" s="32"/>
      <c r="B34" s="32"/>
      <c r="C34" s="32"/>
      <c r="D34" s="32"/>
      <c r="E34" s="32"/>
      <c r="F34" s="32"/>
      <c r="G34" s="32"/>
      <c r="H34" s="32"/>
      <c r="I34" s="32"/>
      <c r="J34" s="32"/>
    </row>
    <row r="35" spans="1:10" ht="15" customHeight="1" x14ac:dyDescent="0.2">
      <c r="A35" s="32"/>
      <c r="B35" s="32"/>
      <c r="C35" s="32"/>
      <c r="D35" s="32"/>
      <c r="E35" s="32"/>
      <c r="F35" s="32"/>
      <c r="G35" s="32"/>
      <c r="H35" s="32"/>
      <c r="I35" s="32"/>
      <c r="J35" s="32"/>
    </row>
    <row r="36" spans="1:10" ht="15" customHeight="1" x14ac:dyDescent="0.2">
      <c r="A36" s="32"/>
      <c r="B36" s="32"/>
      <c r="C36" s="32"/>
      <c r="D36" s="32"/>
      <c r="E36" s="32"/>
      <c r="F36" s="32"/>
      <c r="G36" s="32"/>
      <c r="H36" s="32"/>
      <c r="I36" s="32"/>
      <c r="J36" s="32"/>
    </row>
    <row r="37" spans="1:10" ht="15" customHeight="1" x14ac:dyDescent="0.2">
      <c r="A37" s="32"/>
      <c r="B37" s="32"/>
      <c r="C37" s="32"/>
      <c r="D37" s="32"/>
      <c r="E37" s="32"/>
      <c r="F37" s="32"/>
      <c r="G37" s="32"/>
      <c r="H37" s="32"/>
      <c r="I37" s="32"/>
      <c r="J37" s="32"/>
    </row>
    <row r="38" spans="1:10" ht="15.75" customHeight="1" x14ac:dyDescent="0.2">
      <c r="A38" s="32"/>
      <c r="B38" s="32"/>
      <c r="C38" s="32"/>
      <c r="D38" s="32"/>
      <c r="E38" s="32"/>
      <c r="F38" s="32"/>
      <c r="G38" s="32"/>
      <c r="H38" s="32"/>
      <c r="I38" s="32"/>
      <c r="J38" s="32"/>
    </row>
  </sheetData>
  <mergeCells count="20">
    <mergeCell ref="A31:J31"/>
    <mergeCell ref="A22:J22"/>
    <mergeCell ref="A17:J17"/>
    <mergeCell ref="A23:J23"/>
    <mergeCell ref="A26:J26"/>
    <mergeCell ref="A25:J25"/>
    <mergeCell ref="A29:J29"/>
    <mergeCell ref="A30:J30"/>
    <mergeCell ref="A28:J28"/>
    <mergeCell ref="A27:J27"/>
    <mergeCell ref="A24:J24"/>
    <mergeCell ref="A1:J9"/>
    <mergeCell ref="A11:J11"/>
    <mergeCell ref="A15:J15"/>
    <mergeCell ref="A19:J19"/>
    <mergeCell ref="A21:J21"/>
    <mergeCell ref="A20:J20"/>
    <mergeCell ref="A13:J13"/>
    <mergeCell ref="A16:J16"/>
    <mergeCell ref="A18:J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22E64-00E9-4BDE-AEC4-F41ECBF3F6FA}">
  <dimension ref="A1:E6"/>
  <sheetViews>
    <sheetView tabSelected="1" zoomScale="125" workbookViewId="0">
      <selection activeCell="B7" sqref="B7"/>
    </sheetView>
  </sheetViews>
  <sheetFormatPr baseColWidth="10" defaultRowHeight="15" x14ac:dyDescent="0.2"/>
  <cols>
    <col min="1" max="1" width="21.5" bestFit="1" customWidth="1"/>
    <col min="2" max="2" width="16.5" bestFit="1" customWidth="1"/>
    <col min="4" max="4" width="15.5" customWidth="1"/>
    <col min="5" max="5" width="17" customWidth="1"/>
  </cols>
  <sheetData>
    <row r="1" spans="1:5" s="13" customFormat="1" ht="32" x14ac:dyDescent="0.2">
      <c r="A1" s="21" t="s">
        <v>61</v>
      </c>
      <c r="B1" s="22"/>
      <c r="C1" s="23"/>
    </row>
    <row r="2" spans="1:5" s="10" customFormat="1" ht="16" thickBot="1" x14ac:dyDescent="0.25">
      <c r="A2" s="24">
        <v>1</v>
      </c>
      <c r="B2" s="85" t="str">
        <f>IF(A2=1,"Arithmetic aggregation",IF(A2=2,"Geometric aggregiation","Custom-made"))</f>
        <v>Arithmetic aggregation</v>
      </c>
      <c r="C2" s="86"/>
    </row>
    <row r="3" spans="1:5" s="17" customFormat="1" ht="48" x14ac:dyDescent="0.2">
      <c r="A3" s="20" t="s">
        <v>57</v>
      </c>
      <c r="B3" s="19" t="s">
        <v>54</v>
      </c>
      <c r="C3" s="19" t="s">
        <v>2</v>
      </c>
      <c r="D3" s="19" t="s">
        <v>62</v>
      </c>
      <c r="E3" s="19" t="s">
        <v>63</v>
      </c>
    </row>
    <row r="4" spans="1:5" s="10" customFormat="1" x14ac:dyDescent="0.2">
      <c r="A4" s="14" t="s">
        <v>53</v>
      </c>
      <c r="B4" s="12">
        <v>0.13</v>
      </c>
      <c r="C4" s="12">
        <v>0.11</v>
      </c>
      <c r="D4" s="11">
        <v>1</v>
      </c>
      <c r="E4" s="14">
        <f>IF(A4&gt;0,IF(A2=1,1,IF(A2=2,2,0)),)</f>
        <v>1</v>
      </c>
    </row>
    <row r="5" spans="1:5" s="10" customFormat="1" x14ac:dyDescent="0.2">
      <c r="A5" s="14" t="s">
        <v>55</v>
      </c>
      <c r="B5" s="12">
        <v>0.52</v>
      </c>
      <c r="C5" s="12">
        <v>0.11</v>
      </c>
      <c r="D5" s="11">
        <v>1</v>
      </c>
      <c r="E5" s="14">
        <f>IF(A5&gt;0,IF(A2=1,1,IF(A2=2,2,0)),)</f>
        <v>1</v>
      </c>
    </row>
    <row r="6" spans="1:5" s="10" customFormat="1" x14ac:dyDescent="0.2">
      <c r="A6" s="14" t="s">
        <v>56</v>
      </c>
      <c r="B6" s="12">
        <v>0.34</v>
      </c>
      <c r="C6" s="12">
        <v>0.09</v>
      </c>
      <c r="D6" s="11">
        <v>1</v>
      </c>
      <c r="E6" s="14">
        <f>IF(A6&gt;0,IF(A2=1,1,IF(A2=2,2,0)),)</f>
        <v>1</v>
      </c>
    </row>
  </sheetData>
  <mergeCells count="1">
    <mergeCell ref="B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EB806-8747-463E-A72E-9346B7CFFA94}">
  <dimension ref="A1:D2"/>
  <sheetViews>
    <sheetView workbookViewId="0">
      <selection activeCell="D24" sqref="D24"/>
    </sheetView>
  </sheetViews>
  <sheetFormatPr baseColWidth="10" defaultRowHeight="15" x14ac:dyDescent="0.2"/>
  <cols>
    <col min="1" max="1" width="11.5" style="15"/>
  </cols>
  <sheetData>
    <row r="1" spans="1:4" s="18" customFormat="1" ht="16" thickBot="1" x14ac:dyDescent="0.25">
      <c r="A1" s="25" t="s">
        <v>0</v>
      </c>
      <c r="B1" s="29" t="s">
        <v>1</v>
      </c>
      <c r="C1" s="29" t="s">
        <v>2</v>
      </c>
      <c r="D1" s="30" t="s">
        <v>3</v>
      </c>
    </row>
    <row r="2" spans="1:4" x14ac:dyDescent="0.2">
      <c r="A2" s="15" t="s">
        <v>64</v>
      </c>
      <c r="B2">
        <v>1</v>
      </c>
      <c r="C2">
        <v>0.1</v>
      </c>
      <c r="D2">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7FC35-69DA-42D8-9A20-D117FA5BEFA1}">
  <dimension ref="A1:D6"/>
  <sheetViews>
    <sheetView workbookViewId="0">
      <selection activeCell="E26" sqref="E26"/>
    </sheetView>
  </sheetViews>
  <sheetFormatPr baseColWidth="10" defaultRowHeight="15" x14ac:dyDescent="0.2"/>
  <cols>
    <col min="1" max="1" width="19.5" style="15" customWidth="1"/>
  </cols>
  <sheetData>
    <row r="1" spans="1:4" ht="16" thickBot="1" x14ac:dyDescent="0.25">
      <c r="A1" s="26" t="s">
        <v>4</v>
      </c>
      <c r="B1" s="27" t="s">
        <v>1</v>
      </c>
      <c r="C1" s="27" t="s">
        <v>2</v>
      </c>
      <c r="D1" s="28" t="s">
        <v>3</v>
      </c>
    </row>
    <row r="2" spans="1:4" x14ac:dyDescent="0.2">
      <c r="A2" s="15" t="s">
        <v>81</v>
      </c>
      <c r="B2">
        <v>0.24</v>
      </c>
      <c r="C2">
        <v>0.02</v>
      </c>
      <c r="D2">
        <v>1</v>
      </c>
    </row>
    <row r="3" spans="1:4" x14ac:dyDescent="0.2">
      <c r="A3" s="15" t="s">
        <v>82</v>
      </c>
      <c r="B3">
        <v>0.2</v>
      </c>
      <c r="C3">
        <v>7.0000000000000007E-2</v>
      </c>
      <c r="D3">
        <v>1</v>
      </c>
    </row>
    <row r="4" spans="1:4" x14ac:dyDescent="0.2">
      <c r="A4" s="15" t="s">
        <v>83</v>
      </c>
      <c r="B4">
        <v>0.19</v>
      </c>
      <c r="C4">
        <v>0.05</v>
      </c>
      <c r="D4">
        <v>1</v>
      </c>
    </row>
    <row r="5" spans="1:4" x14ac:dyDescent="0.2">
      <c r="A5" s="15" t="s">
        <v>84</v>
      </c>
      <c r="B5">
        <v>0.21</v>
      </c>
      <c r="C5">
        <v>0.03</v>
      </c>
      <c r="D5">
        <v>1</v>
      </c>
    </row>
    <row r="6" spans="1:4" x14ac:dyDescent="0.2">
      <c r="A6" s="15" t="s">
        <v>85</v>
      </c>
      <c r="B6">
        <v>0.16</v>
      </c>
      <c r="C6">
        <v>7.0000000000000007E-2</v>
      </c>
      <c r="D6">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1218E-5B07-400E-AFD9-D8FC25F674E8}">
  <dimension ref="A1:D9"/>
  <sheetViews>
    <sheetView workbookViewId="0">
      <selection activeCell="E24" sqref="E24"/>
    </sheetView>
  </sheetViews>
  <sheetFormatPr baseColWidth="10" defaultRowHeight="15" x14ac:dyDescent="0.2"/>
  <cols>
    <col min="1" max="1" width="20" style="15" customWidth="1"/>
  </cols>
  <sheetData>
    <row r="1" spans="1:4" x14ac:dyDescent="0.2">
      <c r="A1" s="34" t="s">
        <v>5</v>
      </c>
      <c r="B1" s="34" t="s">
        <v>1</v>
      </c>
      <c r="C1" s="34" t="s">
        <v>2</v>
      </c>
      <c r="D1" s="34" t="s">
        <v>3</v>
      </c>
    </row>
    <row r="2" spans="1:4" x14ac:dyDescent="0.2">
      <c r="A2" s="15" t="s">
        <v>86</v>
      </c>
      <c r="B2">
        <v>0.13</v>
      </c>
      <c r="C2">
        <v>0.05</v>
      </c>
      <c r="D2">
        <v>1</v>
      </c>
    </row>
    <row r="3" spans="1:4" x14ac:dyDescent="0.2">
      <c r="A3" s="15" t="s">
        <v>87</v>
      </c>
      <c r="B3">
        <v>0.12</v>
      </c>
      <c r="C3">
        <v>0.02</v>
      </c>
      <c r="D3">
        <v>1</v>
      </c>
    </row>
    <row r="4" spans="1:4" x14ac:dyDescent="0.2">
      <c r="A4" s="15" t="s">
        <v>88</v>
      </c>
      <c r="B4">
        <v>0.09</v>
      </c>
      <c r="C4">
        <v>0.06</v>
      </c>
      <c r="D4">
        <v>1</v>
      </c>
    </row>
    <row r="5" spans="1:4" x14ac:dyDescent="0.2">
      <c r="A5" s="15" t="s">
        <v>89</v>
      </c>
      <c r="B5">
        <v>0.12</v>
      </c>
      <c r="C5">
        <v>0.02</v>
      </c>
      <c r="D5">
        <v>1</v>
      </c>
    </row>
    <row r="6" spans="1:4" x14ac:dyDescent="0.2">
      <c r="A6" s="15" t="s">
        <v>90</v>
      </c>
      <c r="B6">
        <v>0.11</v>
      </c>
      <c r="C6">
        <v>0.04</v>
      </c>
      <c r="D6">
        <v>1</v>
      </c>
    </row>
    <row r="7" spans="1:4" x14ac:dyDescent="0.2">
      <c r="A7" s="15" t="s">
        <v>91</v>
      </c>
      <c r="B7">
        <v>0.15</v>
      </c>
      <c r="C7">
        <v>0.02</v>
      </c>
      <c r="D7">
        <v>1</v>
      </c>
    </row>
    <row r="8" spans="1:4" x14ac:dyDescent="0.2">
      <c r="A8" s="15" t="s">
        <v>92</v>
      </c>
      <c r="B8">
        <v>0.15</v>
      </c>
      <c r="C8">
        <v>0.03</v>
      </c>
      <c r="D8">
        <v>1</v>
      </c>
    </row>
    <row r="9" spans="1:4" x14ac:dyDescent="0.2">
      <c r="A9" s="15" t="s">
        <v>93</v>
      </c>
      <c r="B9">
        <v>0.14000000000000001</v>
      </c>
      <c r="C9">
        <v>0.02</v>
      </c>
      <c r="D9">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8BB25-E5FB-4504-ACE9-620794F356B2}">
  <dimension ref="A1:D4"/>
  <sheetViews>
    <sheetView workbookViewId="0">
      <selection activeCell="I20" sqref="I20"/>
    </sheetView>
  </sheetViews>
  <sheetFormatPr baseColWidth="10" defaultRowHeight="15" x14ac:dyDescent="0.2"/>
  <cols>
    <col min="1" max="1" width="11.5" style="33"/>
    <col min="2" max="2" width="4.1640625" bestFit="1" customWidth="1"/>
    <col min="3" max="3" width="12.5" bestFit="1" customWidth="1"/>
    <col min="4" max="4" width="8.33203125" customWidth="1"/>
    <col min="5" max="5" width="8" customWidth="1"/>
    <col min="7" max="7" width="8" bestFit="1" customWidth="1"/>
  </cols>
  <sheetData>
    <row r="1" spans="1:4" s="33" customFormat="1" ht="16" thickBot="1" x14ac:dyDescent="0.25">
      <c r="A1" s="35" t="s">
        <v>6</v>
      </c>
      <c r="B1" s="35" t="s">
        <v>7</v>
      </c>
      <c r="C1" s="36" t="s">
        <v>20</v>
      </c>
      <c r="D1" s="37" t="s">
        <v>21</v>
      </c>
    </row>
    <row r="2" spans="1:4" x14ac:dyDescent="0.2">
      <c r="A2" s="38" t="s">
        <v>49</v>
      </c>
      <c r="B2" s="1">
        <v>0.25</v>
      </c>
      <c r="C2" s="2">
        <v>0.01</v>
      </c>
      <c r="D2" s="3">
        <v>1</v>
      </c>
    </row>
    <row r="3" spans="1:4" x14ac:dyDescent="0.2">
      <c r="A3" s="39" t="s">
        <v>52</v>
      </c>
      <c r="B3" s="8">
        <v>0.5</v>
      </c>
      <c r="C3">
        <v>0.02</v>
      </c>
      <c r="D3" s="4">
        <v>1</v>
      </c>
    </row>
    <row r="4" spans="1:4" ht="16" thickBot="1" x14ac:dyDescent="0.25">
      <c r="A4" s="40" t="s">
        <v>51</v>
      </c>
      <c r="B4" s="5">
        <v>0.8</v>
      </c>
      <c r="C4" s="6">
        <v>0.02</v>
      </c>
      <c r="D4" s="7">
        <v>1</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E49F-686A-4DFA-AE3A-4EE18A612EA7}">
  <dimension ref="A1:P4"/>
  <sheetViews>
    <sheetView zoomScale="75" workbookViewId="0">
      <selection activeCell="D16" sqref="D16"/>
    </sheetView>
  </sheetViews>
  <sheetFormatPr baseColWidth="10" defaultRowHeight="15" x14ac:dyDescent="0.2"/>
  <cols>
    <col min="1" max="1" width="11.5" style="33"/>
    <col min="2" max="2" width="9.1640625" customWidth="1"/>
    <col min="3" max="3" width="12.1640625" bestFit="1" customWidth="1"/>
    <col min="4" max="4" width="7.6640625" bestFit="1" customWidth="1"/>
    <col min="6" max="6" width="12.1640625" bestFit="1" customWidth="1"/>
    <col min="7" max="7" width="7.6640625" bestFit="1" customWidth="1"/>
    <col min="8" max="8" width="5.1640625" bestFit="1" customWidth="1"/>
    <col min="9" max="9" width="12.1640625" bestFit="1" customWidth="1"/>
    <col min="10" max="10" width="7.6640625" bestFit="1" customWidth="1"/>
    <col min="11" max="11" width="5.1640625" bestFit="1" customWidth="1"/>
    <col min="12" max="12" width="12.1640625" bestFit="1" customWidth="1"/>
    <col min="13" max="13" width="7.6640625" bestFit="1" customWidth="1"/>
    <col min="14" max="14" width="5.1640625" bestFit="1" customWidth="1"/>
    <col min="15" max="15" width="12.1640625" bestFit="1" customWidth="1"/>
    <col min="16" max="16" width="7.6640625" bestFit="1" customWidth="1"/>
  </cols>
  <sheetData>
    <row r="1" spans="1:16" s="33" customFormat="1" ht="16" thickBot="1" x14ac:dyDescent="0.25">
      <c r="A1" s="41" t="s">
        <v>6</v>
      </c>
      <c r="B1" s="36" t="s">
        <v>8</v>
      </c>
      <c r="C1" s="36" t="s">
        <v>23</v>
      </c>
      <c r="D1" s="37" t="s">
        <v>22</v>
      </c>
      <c r="E1" s="35" t="s">
        <v>9</v>
      </c>
      <c r="F1" s="36" t="s">
        <v>24</v>
      </c>
      <c r="G1" s="36" t="s">
        <v>25</v>
      </c>
      <c r="H1" s="35" t="s">
        <v>10</v>
      </c>
      <c r="I1" s="36" t="s">
        <v>26</v>
      </c>
      <c r="J1" s="37" t="s">
        <v>27</v>
      </c>
      <c r="K1" s="35" t="s">
        <v>11</v>
      </c>
      <c r="L1" s="36" t="s">
        <v>28</v>
      </c>
      <c r="M1" s="37" t="s">
        <v>29</v>
      </c>
      <c r="N1" s="35" t="s">
        <v>12</v>
      </c>
      <c r="O1" s="36" t="s">
        <v>30</v>
      </c>
      <c r="P1" s="37" t="s">
        <v>31</v>
      </c>
    </row>
    <row r="2" spans="1:16" x14ac:dyDescent="0.2">
      <c r="A2" s="42" t="s">
        <v>49</v>
      </c>
      <c r="B2">
        <v>0.08</v>
      </c>
      <c r="C2">
        <v>0</v>
      </c>
      <c r="D2" s="4">
        <v>2</v>
      </c>
      <c r="E2" s="8">
        <v>0.5</v>
      </c>
      <c r="F2">
        <v>0</v>
      </c>
      <c r="G2">
        <v>2</v>
      </c>
      <c r="H2" s="8">
        <v>0.25</v>
      </c>
      <c r="I2">
        <v>0</v>
      </c>
      <c r="J2" s="4">
        <v>2</v>
      </c>
      <c r="K2" s="8">
        <v>0.25</v>
      </c>
      <c r="L2">
        <v>0</v>
      </c>
      <c r="M2" s="4">
        <v>2</v>
      </c>
      <c r="N2" s="8">
        <v>0.5</v>
      </c>
      <c r="O2">
        <v>0.5</v>
      </c>
      <c r="P2" s="4">
        <v>2</v>
      </c>
    </row>
    <row r="3" spans="1:16" x14ac:dyDescent="0.2">
      <c r="A3" s="42" t="s">
        <v>50</v>
      </c>
      <c r="B3">
        <v>0.08</v>
      </c>
      <c r="C3">
        <v>0</v>
      </c>
      <c r="D3" s="4">
        <v>2</v>
      </c>
      <c r="E3" s="8">
        <v>0.5</v>
      </c>
      <c r="F3">
        <v>0</v>
      </c>
      <c r="G3">
        <v>2</v>
      </c>
      <c r="H3" s="8">
        <v>0.25</v>
      </c>
      <c r="I3">
        <v>0</v>
      </c>
      <c r="J3" s="4">
        <v>2</v>
      </c>
      <c r="K3" s="8">
        <v>0.25</v>
      </c>
      <c r="L3">
        <v>0</v>
      </c>
      <c r="M3" s="4">
        <v>2</v>
      </c>
      <c r="N3" s="8">
        <v>0.5</v>
      </c>
      <c r="O3">
        <v>0.5</v>
      </c>
      <c r="P3" s="4">
        <v>2</v>
      </c>
    </row>
    <row r="4" spans="1:16" ht="16" thickBot="1" x14ac:dyDescent="0.25">
      <c r="A4" s="43" t="s">
        <v>51</v>
      </c>
      <c r="B4" s="6">
        <v>0.08</v>
      </c>
      <c r="C4" s="6">
        <v>0</v>
      </c>
      <c r="D4" s="7">
        <v>2</v>
      </c>
      <c r="E4" s="5">
        <v>0.5</v>
      </c>
      <c r="F4" s="6">
        <v>0</v>
      </c>
      <c r="G4" s="6">
        <v>2</v>
      </c>
      <c r="H4" s="5">
        <v>0.25</v>
      </c>
      <c r="I4" s="6">
        <v>0</v>
      </c>
      <c r="J4" s="7">
        <v>2</v>
      </c>
      <c r="K4" s="5">
        <v>0.25</v>
      </c>
      <c r="L4" s="6">
        <v>0</v>
      </c>
      <c r="M4" s="7">
        <v>2</v>
      </c>
      <c r="N4" s="5">
        <v>0.5</v>
      </c>
      <c r="O4" s="6">
        <v>0.5</v>
      </c>
      <c r="P4" s="7">
        <v>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44D1F-2C43-4CB5-84B4-C9289B704727}">
  <dimension ref="A1:Y4"/>
  <sheetViews>
    <sheetView zoomScale="75" workbookViewId="0">
      <selection activeCell="M14" sqref="M14"/>
    </sheetView>
  </sheetViews>
  <sheetFormatPr baseColWidth="10" defaultRowHeight="15" x14ac:dyDescent="0.2"/>
  <cols>
    <col min="1" max="1" width="11.5" style="33"/>
    <col min="2" max="2" width="5.1640625" bestFit="1" customWidth="1"/>
    <col min="3" max="3" width="12.33203125" bestFit="1" customWidth="1"/>
    <col min="4" max="4" width="7.83203125" bestFit="1" customWidth="1"/>
    <col min="5" max="5" width="5.1640625" bestFit="1" customWidth="1"/>
    <col min="6" max="6" width="12.33203125" bestFit="1" customWidth="1"/>
    <col min="7" max="7" width="7.83203125" bestFit="1" customWidth="1"/>
    <col min="8" max="8" width="5.1640625" bestFit="1" customWidth="1"/>
    <col min="9" max="9" width="12.33203125" bestFit="1" customWidth="1"/>
    <col min="10" max="10" width="7.83203125" bestFit="1" customWidth="1"/>
    <col min="11" max="11" width="10.33203125" customWidth="1"/>
    <col min="12" max="12" width="12.33203125" bestFit="1" customWidth="1"/>
    <col min="13" max="13" width="7.83203125" bestFit="1" customWidth="1"/>
    <col min="14" max="14" width="9.1640625" customWidth="1"/>
    <col min="15" max="15" width="12.33203125" bestFit="1" customWidth="1"/>
    <col min="16" max="16" width="7.83203125" bestFit="1" customWidth="1"/>
    <col min="17" max="17" width="9.5" customWidth="1"/>
    <col min="18" max="18" width="12.33203125" bestFit="1" customWidth="1"/>
    <col min="19" max="19" width="7.83203125" bestFit="1" customWidth="1"/>
    <col min="20" max="20" width="10.5" customWidth="1"/>
    <col min="21" max="21" width="12.33203125" bestFit="1" customWidth="1"/>
    <col min="22" max="22" width="7.83203125" bestFit="1" customWidth="1"/>
  </cols>
  <sheetData>
    <row r="1" spans="1:25" s="33" customFormat="1" ht="16" thickBot="1" x14ac:dyDescent="0.25">
      <c r="A1" s="35" t="s">
        <v>6</v>
      </c>
      <c r="B1" s="35" t="s">
        <v>13</v>
      </c>
      <c r="C1" s="36" t="s">
        <v>32</v>
      </c>
      <c r="D1" s="37" t="s">
        <v>33</v>
      </c>
      <c r="E1" s="35" t="s">
        <v>14</v>
      </c>
      <c r="F1" s="36" t="s">
        <v>45</v>
      </c>
      <c r="G1" s="37" t="s">
        <v>44</v>
      </c>
      <c r="H1" s="35" t="s">
        <v>15</v>
      </c>
      <c r="I1" s="36" t="s">
        <v>43</v>
      </c>
      <c r="J1" s="37" t="s">
        <v>42</v>
      </c>
      <c r="K1" s="35" t="s">
        <v>16</v>
      </c>
      <c r="L1" s="36" t="s">
        <v>41</v>
      </c>
      <c r="M1" s="37" t="s">
        <v>40</v>
      </c>
      <c r="N1" s="35" t="s">
        <v>17</v>
      </c>
      <c r="O1" s="36" t="s">
        <v>39</v>
      </c>
      <c r="P1" s="37" t="s">
        <v>38</v>
      </c>
      <c r="Q1" s="35" t="s">
        <v>18</v>
      </c>
      <c r="R1" s="36" t="s">
        <v>37</v>
      </c>
      <c r="S1" s="37" t="s">
        <v>36</v>
      </c>
      <c r="T1" s="35" t="s">
        <v>19</v>
      </c>
      <c r="U1" s="36" t="s">
        <v>34</v>
      </c>
      <c r="V1" s="37" t="s">
        <v>35</v>
      </c>
      <c r="W1" s="35" t="s">
        <v>46</v>
      </c>
      <c r="X1" s="36" t="s">
        <v>47</v>
      </c>
      <c r="Y1" s="37" t="s">
        <v>48</v>
      </c>
    </row>
    <row r="2" spans="1:25" x14ac:dyDescent="0.2">
      <c r="A2" s="39" t="s">
        <v>49</v>
      </c>
      <c r="B2" s="8">
        <v>0.5</v>
      </c>
      <c r="C2">
        <v>0</v>
      </c>
      <c r="D2" s="4">
        <v>2</v>
      </c>
      <c r="E2" s="8">
        <v>0.25</v>
      </c>
      <c r="F2">
        <v>0</v>
      </c>
      <c r="G2" s="4">
        <v>2</v>
      </c>
      <c r="H2" s="8">
        <v>0.25</v>
      </c>
      <c r="I2">
        <v>0</v>
      </c>
      <c r="J2" s="4">
        <v>2</v>
      </c>
      <c r="K2" s="8">
        <v>0.5</v>
      </c>
      <c r="L2">
        <v>0.5</v>
      </c>
      <c r="M2" s="4">
        <v>2</v>
      </c>
      <c r="N2" s="8">
        <v>0.75</v>
      </c>
      <c r="O2">
        <v>0</v>
      </c>
      <c r="P2" s="4">
        <v>2</v>
      </c>
      <c r="Q2" s="8">
        <v>1</v>
      </c>
      <c r="R2">
        <v>0</v>
      </c>
      <c r="S2" s="4">
        <v>2</v>
      </c>
      <c r="T2" s="8">
        <v>0.5</v>
      </c>
      <c r="U2">
        <v>0.5</v>
      </c>
      <c r="V2" s="4">
        <v>2</v>
      </c>
      <c r="W2" s="8">
        <v>0.5</v>
      </c>
      <c r="X2">
        <v>0.5</v>
      </c>
      <c r="Y2" s="4">
        <v>2</v>
      </c>
    </row>
    <row r="3" spans="1:25" x14ac:dyDescent="0.2">
      <c r="A3" s="39" t="s">
        <v>50</v>
      </c>
      <c r="B3" s="8">
        <v>0.5</v>
      </c>
      <c r="C3">
        <v>0</v>
      </c>
      <c r="D3" s="4">
        <v>2</v>
      </c>
      <c r="E3" s="8">
        <v>0.25</v>
      </c>
      <c r="F3">
        <v>0</v>
      </c>
      <c r="G3" s="4">
        <v>2</v>
      </c>
      <c r="H3" s="8">
        <v>0.25</v>
      </c>
      <c r="I3">
        <v>0</v>
      </c>
      <c r="J3" s="4">
        <v>2</v>
      </c>
      <c r="K3" s="8">
        <v>0.5</v>
      </c>
      <c r="L3">
        <v>0.5</v>
      </c>
      <c r="M3" s="4">
        <v>2</v>
      </c>
      <c r="N3" s="8">
        <v>0.75</v>
      </c>
      <c r="O3">
        <v>0</v>
      </c>
      <c r="P3" s="4">
        <v>2</v>
      </c>
      <c r="Q3" s="8">
        <v>1</v>
      </c>
      <c r="R3">
        <v>0</v>
      </c>
      <c r="S3" s="4">
        <v>2</v>
      </c>
      <c r="T3" s="8">
        <v>0.5</v>
      </c>
      <c r="U3">
        <v>0.5</v>
      </c>
      <c r="V3" s="4">
        <v>2</v>
      </c>
      <c r="W3" s="8">
        <v>0.5</v>
      </c>
      <c r="X3">
        <v>0.5</v>
      </c>
      <c r="Y3" s="4">
        <v>2</v>
      </c>
    </row>
    <row r="4" spans="1:25" ht="16" thickBot="1" x14ac:dyDescent="0.25">
      <c r="A4" s="40" t="s">
        <v>51</v>
      </c>
      <c r="B4" s="5">
        <v>0.5</v>
      </c>
      <c r="C4" s="6">
        <v>0</v>
      </c>
      <c r="D4" s="7">
        <v>2</v>
      </c>
      <c r="E4" s="5">
        <v>0.25</v>
      </c>
      <c r="F4" s="6">
        <v>0</v>
      </c>
      <c r="G4" s="7">
        <v>2</v>
      </c>
      <c r="H4" s="5">
        <v>0.25</v>
      </c>
      <c r="I4" s="6">
        <v>0</v>
      </c>
      <c r="J4" s="7">
        <v>2</v>
      </c>
      <c r="K4" s="5">
        <v>0.5</v>
      </c>
      <c r="L4" s="6">
        <v>0.5</v>
      </c>
      <c r="M4" s="7">
        <v>2</v>
      </c>
      <c r="N4" s="5">
        <v>0.75</v>
      </c>
      <c r="O4" s="6">
        <v>0</v>
      </c>
      <c r="P4" s="7">
        <v>2</v>
      </c>
      <c r="Q4" s="5">
        <v>1</v>
      </c>
      <c r="R4" s="6">
        <v>0</v>
      </c>
      <c r="S4" s="7">
        <v>2</v>
      </c>
      <c r="T4" s="5">
        <v>0.5</v>
      </c>
      <c r="U4" s="6">
        <v>0.5</v>
      </c>
      <c r="V4" s="7">
        <v>2</v>
      </c>
      <c r="W4" s="5">
        <v>0.5</v>
      </c>
      <c r="X4" s="6">
        <v>0.5</v>
      </c>
      <c r="Y4" s="7">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Instructions</vt:lpstr>
      <vt:lpstr>Main Weight</vt:lpstr>
      <vt:lpstr>Hazard Weight</vt:lpstr>
      <vt:lpstr>Exposure Weight</vt:lpstr>
      <vt:lpstr>Vulnerability Weight</vt:lpstr>
      <vt:lpstr>Hazard Indicators</vt:lpstr>
      <vt:lpstr>Exposure Indicators</vt:lpstr>
      <vt:lpstr>Vulnerability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Microsoft Office User</cp:lastModifiedBy>
  <dcterms:created xsi:type="dcterms:W3CDTF">2022-05-31T21:31:44Z</dcterms:created>
  <dcterms:modified xsi:type="dcterms:W3CDTF">2022-10-26T20:01:26Z</dcterms:modified>
</cp:coreProperties>
</file>